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 Fund17\OneDrive - Technology and Innovation Entrepreneur Development\Desktop\แบบฟอร์ม\POC\"/>
    </mc:Choice>
  </mc:AlternateContent>
  <xr:revisionPtr revIDLastSave="0" documentId="13_ncr:1_{2F443D37-6ACD-4B0B-BE37-6ED9548142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POC" sheetId="2" r:id="rId1"/>
  </sheets>
  <definedNames>
    <definedName name="_xlnm.Print_Area" localSheetId="0">POC!$A$1:$H$41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" l="1"/>
  <c r="D21" i="2" s="1"/>
  <c r="E10" i="2" s="1"/>
  <c r="E21" i="2" s="1"/>
  <c r="F10" i="2" s="1"/>
  <c r="F32" i="2"/>
  <c r="E41" i="2"/>
  <c r="D20" i="2"/>
  <c r="E20" i="2"/>
  <c r="F20" i="2"/>
  <c r="C20" i="2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11" i="2"/>
  <c r="H11" i="2" s="1"/>
  <c r="G20" i="2" l="1"/>
  <c r="H20" i="2"/>
  <c r="F61" i="2" l="1"/>
  <c r="E61" i="2"/>
  <c r="F31" i="2"/>
  <c r="F51" i="2"/>
  <c r="E51" i="2"/>
  <c r="F41" i="2"/>
  <c r="H32" i="2" l="1"/>
  <c r="G32" i="2"/>
</calcChain>
</file>

<file path=xl/sharedStrings.xml><?xml version="1.0" encoding="utf-8"?>
<sst xmlns="http://schemas.openxmlformats.org/spreadsheetml/2006/main" count="98" uniqueCount="36">
  <si>
    <t>ยอดที่เบิกได้</t>
  </si>
  <si>
    <t>รวม</t>
  </si>
  <si>
    <t>รวมเบิกจริง</t>
  </si>
  <si>
    <t>หมวด</t>
  </si>
  <si>
    <t>งวดที่ 1</t>
  </si>
  <si>
    <t>โครงการ</t>
  </si>
  <si>
    <t>งวดที่ 2</t>
  </si>
  <si>
    <t>ใบเสร็จงวดที่ 1</t>
  </si>
  <si>
    <t>วงเงินสนับสนุน</t>
  </si>
  <si>
    <t>ชื่อผู้รับทุน</t>
  </si>
  <si>
    <t>เบอร์โทร</t>
  </si>
  <si>
    <t>เงินทุนสนับสนุน</t>
  </si>
  <si>
    <t>ยอดเงินคงเหลือ</t>
  </si>
  <si>
    <t>งวดที่ 3</t>
  </si>
  <si>
    <t>ส่วนที่แสดง 10%</t>
  </si>
  <si>
    <t>ยอดที่ต้องแสดง 10%</t>
  </si>
  <si>
    <t>มูลค่าโครงการ</t>
  </si>
  <si>
    <t>ยอดยกไป</t>
  </si>
  <si>
    <t>เกิน</t>
  </si>
  <si>
    <t>แบบสรุปวงเงินสนับสนุนทุนโครงการยุววิสาหกิจเริ่มต้น (POC)</t>
  </si>
  <si>
    <t>ใบเสร็จงวดที่ 2</t>
  </si>
  <si>
    <t xml:space="preserve">ยอดใบเสร็จ </t>
  </si>
  <si>
    <t>(รวม Vat)</t>
  </si>
  <si>
    <t>(ไม่รวม Vat)</t>
  </si>
  <si>
    <t>ยอดที่แสดง</t>
  </si>
  <si>
    <t>…..................................................................................</t>
  </si>
  <si>
    <t>ค่า…...........................................................</t>
  </si>
  <si>
    <t>ใบเสร็จงวดที่ 3 (งวดสุดท้าย)</t>
  </si>
  <si>
    <t>วันที่เซ็นสัญญา</t>
  </si>
  <si>
    <t>วันที่ครบสัญญา</t>
  </si>
  <si>
    <t>เลขที่สัญญา</t>
  </si>
  <si>
    <t>…........................</t>
  </si>
  <si>
    <t>รายการตามแผนการเงินในข้อเสนอโครงการ</t>
  </si>
  <si>
    <t>งวดที่เบิกจ่าย</t>
  </si>
  <si>
    <t>ชื่อผู้ขาย/ ผู้รับจ้าง</t>
  </si>
  <si>
    <t>วันที่ออกใบเสร็จรับเงิน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</si>
</sst>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color rgb="FF008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" fontId="3" fillId="2" borderId="7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center"/>
    </xf>
    <xf numFmtId="43" fontId="3" fillId="0" borderId="0" xfId="0" applyNumberFormat="1" applyFont="1" applyAlignment="1">
      <alignment vertical="center"/>
    </xf>
    <xf numFmtId="4" fontId="3" fillId="0" borderId="0" xfId="1" quotePrefix="1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left" vertical="center"/>
    </xf>
    <xf numFmtId="43" fontId="4" fillId="0" borderId="0" xfId="1" applyFont="1" applyAlignment="1">
      <alignment horizontal="right" vertical="center" wrapText="1"/>
    </xf>
    <xf numFmtId="43" fontId="4" fillId="0" borderId="1" xfId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9" fontId="4" fillId="0" borderId="0" xfId="0" applyNumberFormat="1" applyFont="1" applyAlignment="1">
      <alignment vertical="center"/>
    </xf>
    <xf numFmtId="43" fontId="4" fillId="0" borderId="4" xfId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3" fontId="3" fillId="2" borderId="3" xfId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horizontal="right" vertical="center"/>
    </xf>
    <xf numFmtId="43" fontId="6" fillId="0" borderId="0" xfId="1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/>
    </xf>
    <xf numFmtId="43" fontId="4" fillId="0" borderId="0" xfId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vertical="center"/>
    </xf>
    <xf numFmtId="43" fontId="3" fillId="0" borderId="0" xfId="1" applyFont="1" applyBorder="1" applyAlignment="1">
      <alignment horizontal="right" vertical="center" wrapText="1"/>
    </xf>
    <xf numFmtId="4" fontId="3" fillId="0" borderId="0" xfId="1" applyNumberFormat="1" applyFont="1" applyBorder="1" applyAlignment="1">
      <alignment horizontal="left" vertical="center"/>
    </xf>
    <xf numFmtId="4" fontId="6" fillId="0" borderId="0" xfId="0" applyNumberFormat="1" applyFont="1" applyAlignment="1">
      <alignment horizontal="center" vertical="center"/>
    </xf>
    <xf numFmtId="43" fontId="6" fillId="0" borderId="0" xfId="1" applyFont="1" applyBorder="1" applyAlignment="1">
      <alignment horizontal="right" vertical="center"/>
    </xf>
    <xf numFmtId="43" fontId="6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14" fontId="4" fillId="0" borderId="1" xfId="1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3" fontId="3" fillId="2" borderId="1" xfId="0" applyNumberFormat="1" applyFont="1" applyFill="1" applyBorder="1" applyAlignment="1">
      <alignment horizontal="center" vertical="center"/>
    </xf>
    <xf numFmtId="0" fontId="6" fillId="0" borderId="0" xfId="1" applyNumberFormat="1" applyFont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0080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1"/>
  <sheetViews>
    <sheetView tabSelected="1" view="pageBreakPreview" zoomScaleNormal="100" zoomScaleSheetLayoutView="100" workbookViewId="0">
      <selection activeCell="B22" sqref="B22"/>
    </sheetView>
  </sheetViews>
  <sheetFormatPr defaultColWidth="9.140625" defaultRowHeight="21" x14ac:dyDescent="0.2"/>
  <cols>
    <col min="1" max="1" width="13.5703125" style="21" customWidth="1"/>
    <col min="2" max="2" width="62" style="3" bestFit="1" customWidth="1"/>
    <col min="3" max="3" width="21.85546875" style="2" customWidth="1"/>
    <col min="4" max="6" width="17.140625" style="2" customWidth="1"/>
    <col min="7" max="7" width="17.42578125" style="2" customWidth="1"/>
    <col min="8" max="8" width="16.7109375" style="2" customWidth="1"/>
    <col min="9" max="9" width="13.7109375" style="2" bestFit="1" customWidth="1"/>
    <col min="10" max="10" width="25.42578125" style="2" customWidth="1"/>
    <col min="11" max="11" width="15.42578125" style="2" customWidth="1"/>
    <col min="12" max="12" width="16.28515625" style="2" bestFit="1" customWidth="1"/>
    <col min="13" max="14" width="13.5703125" style="2" bestFit="1" customWidth="1"/>
    <col min="15" max="15" width="12.5703125" style="2" bestFit="1" customWidth="1"/>
    <col min="16" max="16" width="14" style="2" bestFit="1" customWidth="1"/>
    <col min="17" max="18" width="13.85546875" style="2" customWidth="1"/>
    <col min="19" max="19" width="12.140625" style="3" bestFit="1" customWidth="1"/>
    <col min="20" max="16384" width="9.140625" style="3"/>
  </cols>
  <sheetData>
    <row r="1" spans="1:19" ht="23.25" x14ac:dyDescent="0.2">
      <c r="A1" s="45" t="s">
        <v>19</v>
      </c>
      <c r="B1" s="46"/>
      <c r="C1" s="46"/>
      <c r="D1" s="46"/>
      <c r="E1" s="46"/>
      <c r="F1" s="46"/>
      <c r="G1" s="46"/>
      <c r="H1" s="46"/>
    </row>
    <row r="2" spans="1:19" x14ac:dyDescent="0.2">
      <c r="A2" s="8" t="s">
        <v>5</v>
      </c>
      <c r="B2" s="47" t="s">
        <v>25</v>
      </c>
      <c r="C2" s="47"/>
      <c r="D2" s="8" t="s">
        <v>30</v>
      </c>
      <c r="E2" s="9" t="s">
        <v>31</v>
      </c>
      <c r="F2" s="8"/>
      <c r="G2" s="8"/>
      <c r="M2" s="10"/>
      <c r="N2" s="8"/>
      <c r="O2" s="8"/>
      <c r="Q2" s="8"/>
      <c r="R2" s="8"/>
      <c r="S2" s="8"/>
    </row>
    <row r="3" spans="1:19" x14ac:dyDescent="0.2">
      <c r="A3" s="8" t="s">
        <v>28</v>
      </c>
      <c r="B3" s="11" t="s">
        <v>25</v>
      </c>
      <c r="C3" s="9"/>
      <c r="D3" s="8" t="s">
        <v>9</v>
      </c>
      <c r="E3" s="9" t="s">
        <v>31</v>
      </c>
      <c r="F3" s="8"/>
      <c r="G3" s="8"/>
      <c r="H3" s="10"/>
      <c r="I3" s="10"/>
      <c r="J3" s="10"/>
      <c r="K3" s="10"/>
      <c r="L3" s="10"/>
      <c r="M3" s="10"/>
      <c r="N3" s="8"/>
      <c r="O3" s="8"/>
      <c r="Q3" s="8"/>
      <c r="R3" s="8"/>
      <c r="S3" s="8"/>
    </row>
    <row r="4" spans="1:19" x14ac:dyDescent="0.2">
      <c r="A4" s="8" t="s">
        <v>29</v>
      </c>
      <c r="B4" s="11" t="s">
        <v>25</v>
      </c>
      <c r="C4" s="9"/>
      <c r="D4" s="8" t="s">
        <v>10</v>
      </c>
      <c r="E4" s="9" t="s">
        <v>31</v>
      </c>
      <c r="F4" s="8"/>
      <c r="G4" s="12"/>
      <c r="H4" s="10"/>
      <c r="I4" s="10"/>
      <c r="J4" s="10"/>
      <c r="K4" s="10"/>
      <c r="L4" s="10"/>
      <c r="M4" s="10"/>
      <c r="N4" s="8"/>
      <c r="O4" s="8"/>
      <c r="Q4" s="8"/>
      <c r="R4" s="8"/>
      <c r="S4" s="8"/>
    </row>
    <row r="5" spans="1:19" x14ac:dyDescent="0.2">
      <c r="A5" s="8" t="s">
        <v>8</v>
      </c>
      <c r="B5" s="11" t="s">
        <v>25</v>
      </c>
      <c r="C5" s="9"/>
      <c r="D5" s="8"/>
      <c r="E5" s="8"/>
      <c r="F5" s="8"/>
      <c r="G5" s="12"/>
      <c r="H5" s="10"/>
      <c r="I5" s="10"/>
      <c r="J5" s="10"/>
      <c r="K5" s="10"/>
      <c r="L5" s="10"/>
      <c r="M5" s="10"/>
      <c r="N5" s="8"/>
      <c r="O5" s="8"/>
      <c r="Q5" s="8"/>
      <c r="R5" s="8"/>
      <c r="S5" s="8"/>
    </row>
    <row r="6" spans="1:19" x14ac:dyDescent="0.2">
      <c r="A6" s="8" t="s">
        <v>16</v>
      </c>
      <c r="B6" s="11" t="s">
        <v>25</v>
      </c>
      <c r="C6" s="9"/>
      <c r="D6" s="8"/>
      <c r="E6" s="8"/>
      <c r="F6" s="8"/>
      <c r="G6" s="12"/>
      <c r="H6" s="10"/>
      <c r="I6" s="10"/>
      <c r="J6" s="10"/>
      <c r="K6" s="10"/>
      <c r="L6" s="10"/>
      <c r="M6" s="10"/>
      <c r="N6" s="8"/>
      <c r="O6" s="8"/>
      <c r="Q6" s="8"/>
      <c r="R6" s="8"/>
      <c r="S6" s="8"/>
    </row>
    <row r="7" spans="1:19" x14ac:dyDescent="0.2">
      <c r="A7" s="8"/>
      <c r="B7" s="13"/>
      <c r="C7" s="8"/>
      <c r="D7" s="8"/>
      <c r="E7" s="8"/>
      <c r="F7" s="8"/>
      <c r="G7" s="12"/>
      <c r="H7" s="10"/>
      <c r="I7" s="10"/>
      <c r="J7" s="10"/>
      <c r="K7" s="10"/>
      <c r="L7" s="10"/>
      <c r="M7" s="10"/>
      <c r="N7" s="8"/>
      <c r="O7" s="8"/>
      <c r="Q7" s="8"/>
      <c r="R7" s="8"/>
      <c r="S7" s="8"/>
    </row>
    <row r="8" spans="1:19" x14ac:dyDescent="0.2">
      <c r="A8" s="48" t="s">
        <v>3</v>
      </c>
      <c r="B8" s="48" t="s">
        <v>32</v>
      </c>
      <c r="C8" s="49" t="s">
        <v>11</v>
      </c>
      <c r="D8" s="50" t="s">
        <v>33</v>
      </c>
      <c r="E8" s="51"/>
      <c r="F8" s="52"/>
      <c r="G8" s="49" t="s">
        <v>2</v>
      </c>
      <c r="H8" s="49" t="s">
        <v>12</v>
      </c>
      <c r="I8" s="10"/>
      <c r="J8" s="10"/>
      <c r="K8" s="10"/>
      <c r="L8" s="10"/>
      <c r="M8" s="10"/>
      <c r="N8" s="8"/>
      <c r="O8" s="8"/>
      <c r="Q8" s="8"/>
      <c r="R8" s="8"/>
      <c r="S8" s="8"/>
    </row>
    <row r="9" spans="1:19" x14ac:dyDescent="0.2">
      <c r="A9" s="48"/>
      <c r="B9" s="48"/>
      <c r="C9" s="49"/>
      <c r="D9" s="6" t="s">
        <v>4</v>
      </c>
      <c r="E9" s="6" t="s">
        <v>6</v>
      </c>
      <c r="F9" s="6" t="s">
        <v>13</v>
      </c>
      <c r="G9" s="49"/>
      <c r="H9" s="49"/>
      <c r="R9" s="3"/>
    </row>
    <row r="10" spans="1:19" x14ac:dyDescent="0.2">
      <c r="A10" s="48"/>
      <c r="B10" s="48"/>
      <c r="C10" s="49"/>
      <c r="D10" s="6" t="e">
        <f>B5*25%</f>
        <v>#VALUE!</v>
      </c>
      <c r="E10" s="38" t="e">
        <f>(B5*50%)+D21</f>
        <v>#VALUE!</v>
      </c>
      <c r="F10" s="38" t="e">
        <f>(B5*25%)+E21</f>
        <v>#VALUE!</v>
      </c>
      <c r="G10" s="49"/>
      <c r="H10" s="49"/>
      <c r="I10" s="1"/>
      <c r="K10" s="3"/>
      <c r="L10" s="3"/>
      <c r="M10" s="3"/>
      <c r="N10" s="3"/>
      <c r="O10" s="3"/>
      <c r="P10" s="3"/>
      <c r="Q10" s="3"/>
      <c r="R10" s="3"/>
    </row>
    <row r="11" spans="1:19" x14ac:dyDescent="0.2">
      <c r="A11" s="14">
        <v>1.1000000000000001</v>
      </c>
      <c r="B11" s="15" t="s">
        <v>26</v>
      </c>
      <c r="C11" s="16"/>
      <c r="D11" s="17">
        <v>0</v>
      </c>
      <c r="E11" s="17">
        <v>0</v>
      </c>
      <c r="F11" s="17">
        <v>0</v>
      </c>
      <c r="G11" s="17">
        <f>D11+E11+F11</f>
        <v>0</v>
      </c>
      <c r="H11" s="17">
        <f>C11-G11</f>
        <v>0</v>
      </c>
      <c r="I11" s="18"/>
      <c r="K11" s="3"/>
      <c r="L11" s="3"/>
      <c r="M11" s="3"/>
      <c r="N11" s="3"/>
      <c r="O11" s="3"/>
      <c r="P11" s="3"/>
      <c r="Q11" s="3"/>
      <c r="R11" s="19"/>
    </row>
    <row r="12" spans="1:19" x14ac:dyDescent="0.2">
      <c r="A12" s="14">
        <v>1.2</v>
      </c>
      <c r="B12" s="15" t="s">
        <v>26</v>
      </c>
      <c r="C12" s="20"/>
      <c r="D12" s="17">
        <v>0</v>
      </c>
      <c r="E12" s="17">
        <v>0</v>
      </c>
      <c r="F12" s="17">
        <v>0</v>
      </c>
      <c r="G12" s="17">
        <f t="shared" ref="G12:G19" si="0">D12+E12+F12</f>
        <v>0</v>
      </c>
      <c r="H12" s="17">
        <f t="shared" ref="H12:H19" si="1">C12-G12</f>
        <v>0</v>
      </c>
      <c r="I12" s="18"/>
      <c r="K12" s="3"/>
      <c r="L12" s="3"/>
      <c r="M12" s="3"/>
      <c r="N12" s="3"/>
      <c r="O12" s="3"/>
      <c r="P12" s="3"/>
      <c r="Q12" s="3"/>
      <c r="R12" s="19"/>
    </row>
    <row r="13" spans="1:19" x14ac:dyDescent="0.2">
      <c r="A13" s="14">
        <v>1.3</v>
      </c>
      <c r="B13" s="15" t="s">
        <v>26</v>
      </c>
      <c r="C13" s="20"/>
      <c r="D13" s="17">
        <v>0</v>
      </c>
      <c r="E13" s="17">
        <v>0</v>
      </c>
      <c r="F13" s="17">
        <v>0</v>
      </c>
      <c r="G13" s="17">
        <f t="shared" si="0"/>
        <v>0</v>
      </c>
      <c r="H13" s="17">
        <f t="shared" si="1"/>
        <v>0</v>
      </c>
      <c r="I13" s="18"/>
      <c r="K13" s="3"/>
      <c r="L13" s="3"/>
      <c r="M13" s="3"/>
      <c r="N13" s="3"/>
      <c r="O13" s="3"/>
      <c r="P13" s="3"/>
      <c r="Q13" s="3"/>
      <c r="R13" s="19"/>
    </row>
    <row r="14" spans="1:19" x14ac:dyDescent="0.2">
      <c r="A14" s="14">
        <v>2.1</v>
      </c>
      <c r="B14" s="15" t="s">
        <v>26</v>
      </c>
      <c r="C14" s="20"/>
      <c r="D14" s="17">
        <v>0</v>
      </c>
      <c r="E14" s="17">
        <v>0</v>
      </c>
      <c r="F14" s="17">
        <v>0</v>
      </c>
      <c r="G14" s="17">
        <f t="shared" si="0"/>
        <v>0</v>
      </c>
      <c r="H14" s="17">
        <f t="shared" si="1"/>
        <v>0</v>
      </c>
      <c r="I14" s="18"/>
      <c r="K14" s="3"/>
      <c r="L14" s="3"/>
      <c r="M14" s="3"/>
      <c r="N14" s="3"/>
      <c r="O14" s="3"/>
      <c r="P14" s="3"/>
      <c r="Q14" s="3"/>
      <c r="R14" s="19"/>
    </row>
    <row r="15" spans="1:19" x14ac:dyDescent="0.2">
      <c r="A15" s="14">
        <v>2.2000000000000002</v>
      </c>
      <c r="B15" s="15" t="s">
        <v>26</v>
      </c>
      <c r="C15" s="20"/>
      <c r="D15" s="17">
        <v>0</v>
      </c>
      <c r="E15" s="17">
        <v>0</v>
      </c>
      <c r="F15" s="17">
        <v>0</v>
      </c>
      <c r="G15" s="17">
        <f t="shared" si="0"/>
        <v>0</v>
      </c>
      <c r="H15" s="17">
        <f t="shared" si="1"/>
        <v>0</v>
      </c>
      <c r="I15" s="18"/>
      <c r="K15" s="3"/>
      <c r="L15" s="3"/>
      <c r="M15" s="3"/>
      <c r="N15" s="3"/>
      <c r="O15" s="3"/>
      <c r="P15" s="3"/>
      <c r="Q15" s="3"/>
      <c r="R15" s="19"/>
    </row>
    <row r="16" spans="1:19" x14ac:dyDescent="0.2">
      <c r="A16" s="14">
        <v>3.1</v>
      </c>
      <c r="B16" s="15" t="s">
        <v>26</v>
      </c>
      <c r="C16" s="20"/>
      <c r="D16" s="17">
        <v>0</v>
      </c>
      <c r="E16" s="17">
        <v>0</v>
      </c>
      <c r="F16" s="17">
        <v>0</v>
      </c>
      <c r="G16" s="17">
        <f t="shared" si="0"/>
        <v>0</v>
      </c>
      <c r="H16" s="17">
        <f t="shared" si="1"/>
        <v>0</v>
      </c>
      <c r="I16" s="18"/>
      <c r="K16" s="3"/>
      <c r="L16" s="3"/>
      <c r="M16" s="3"/>
      <c r="N16" s="3"/>
      <c r="O16" s="3"/>
      <c r="P16" s="3"/>
      <c r="Q16" s="3"/>
      <c r="R16" s="19"/>
    </row>
    <row r="17" spans="1:18" x14ac:dyDescent="0.2">
      <c r="A17" s="14">
        <v>3.2</v>
      </c>
      <c r="B17" s="15" t="s">
        <v>26</v>
      </c>
      <c r="C17" s="20"/>
      <c r="D17" s="17">
        <v>0</v>
      </c>
      <c r="E17" s="17">
        <v>0</v>
      </c>
      <c r="F17" s="17">
        <v>0</v>
      </c>
      <c r="G17" s="17">
        <f t="shared" si="0"/>
        <v>0</v>
      </c>
      <c r="H17" s="17">
        <f t="shared" si="1"/>
        <v>0</v>
      </c>
      <c r="I17" s="18"/>
      <c r="K17" s="3"/>
      <c r="L17" s="3"/>
      <c r="M17" s="3"/>
      <c r="N17" s="3"/>
      <c r="O17" s="3"/>
      <c r="P17" s="3"/>
      <c r="Q17" s="3"/>
      <c r="R17" s="19"/>
    </row>
    <row r="18" spans="1:18" x14ac:dyDescent="0.2">
      <c r="A18" s="14">
        <v>5.2</v>
      </c>
      <c r="B18" s="15" t="s">
        <v>26</v>
      </c>
      <c r="C18" s="20"/>
      <c r="D18" s="17">
        <v>0</v>
      </c>
      <c r="E18" s="17">
        <v>0</v>
      </c>
      <c r="F18" s="17">
        <v>0</v>
      </c>
      <c r="G18" s="17">
        <f t="shared" si="0"/>
        <v>0</v>
      </c>
      <c r="H18" s="17">
        <f t="shared" si="1"/>
        <v>0</v>
      </c>
      <c r="I18" s="18"/>
      <c r="K18" s="3"/>
      <c r="L18" s="3"/>
      <c r="M18" s="3"/>
      <c r="N18" s="3"/>
      <c r="O18" s="3"/>
      <c r="P18" s="3"/>
      <c r="Q18" s="3"/>
      <c r="R18" s="19"/>
    </row>
    <row r="19" spans="1:18" x14ac:dyDescent="0.2">
      <c r="A19" s="14">
        <v>6.1</v>
      </c>
      <c r="B19" s="15" t="s">
        <v>26</v>
      </c>
      <c r="C19" s="20"/>
      <c r="D19" s="17">
        <v>0</v>
      </c>
      <c r="E19" s="17">
        <v>0</v>
      </c>
      <c r="F19" s="17">
        <v>0</v>
      </c>
      <c r="G19" s="17">
        <f t="shared" si="0"/>
        <v>0</v>
      </c>
      <c r="H19" s="17">
        <f t="shared" si="1"/>
        <v>0</v>
      </c>
      <c r="I19" s="18"/>
      <c r="K19" s="3"/>
      <c r="L19" s="3"/>
      <c r="M19" s="3"/>
      <c r="N19" s="3"/>
      <c r="O19" s="3"/>
      <c r="P19" s="3"/>
      <c r="Q19" s="3"/>
      <c r="R19" s="19"/>
    </row>
    <row r="20" spans="1:18" x14ac:dyDescent="0.2">
      <c r="B20" s="22" t="s">
        <v>1</v>
      </c>
      <c r="C20" s="23">
        <f>SUM(C11:C19)</f>
        <v>0</v>
      </c>
      <c r="D20" s="23">
        <f t="shared" ref="D20:H20" si="2">SUM(D11:D19)</f>
        <v>0</v>
      </c>
      <c r="E20" s="23">
        <f t="shared" si="2"/>
        <v>0</v>
      </c>
      <c r="F20" s="23">
        <f t="shared" si="2"/>
        <v>0</v>
      </c>
      <c r="G20" s="23">
        <f t="shared" si="2"/>
        <v>0</v>
      </c>
      <c r="H20" s="23">
        <f t="shared" si="2"/>
        <v>0</v>
      </c>
      <c r="I20" s="24"/>
      <c r="R20" s="3"/>
    </row>
    <row r="21" spans="1:18" x14ac:dyDescent="0.2">
      <c r="C21" s="25" t="s">
        <v>17</v>
      </c>
      <c r="D21" s="39" t="e">
        <f>D10-D20</f>
        <v>#VALUE!</v>
      </c>
      <c r="E21" s="25" t="e">
        <f>E10-E20</f>
        <v>#VALUE!</v>
      </c>
    </row>
    <row r="22" spans="1:18" x14ac:dyDescent="0.2">
      <c r="C22" s="25"/>
      <c r="D22" s="25"/>
      <c r="E22" s="25"/>
    </row>
    <row r="23" spans="1:18" x14ac:dyDescent="0.2">
      <c r="A23" s="9" t="s">
        <v>14</v>
      </c>
      <c r="H23" s="26"/>
    </row>
    <row r="24" spans="1:18" x14ac:dyDescent="0.2">
      <c r="A24" s="41" t="s">
        <v>3</v>
      </c>
      <c r="B24" s="41" t="s">
        <v>32</v>
      </c>
      <c r="C24" s="41" t="s">
        <v>34</v>
      </c>
      <c r="D24" s="43" t="s">
        <v>35</v>
      </c>
      <c r="E24" s="4" t="s">
        <v>21</v>
      </c>
      <c r="F24" s="4" t="s">
        <v>24</v>
      </c>
      <c r="G24" s="1"/>
      <c r="H24" s="1"/>
      <c r="I24" s="1"/>
    </row>
    <row r="25" spans="1:18" x14ac:dyDescent="0.2">
      <c r="A25" s="42"/>
      <c r="B25" s="42"/>
      <c r="C25" s="42"/>
      <c r="D25" s="44"/>
      <c r="E25" s="7" t="s">
        <v>22</v>
      </c>
      <c r="F25" s="7" t="s">
        <v>22</v>
      </c>
    </row>
    <row r="26" spans="1:18" x14ac:dyDescent="0.2">
      <c r="A26" s="14">
        <v>1.1000000000000001</v>
      </c>
      <c r="B26" s="15" t="s">
        <v>26</v>
      </c>
      <c r="C26" s="34"/>
      <c r="D26" s="35"/>
      <c r="E26" s="17"/>
      <c r="F26" s="17"/>
      <c r="G26" s="27"/>
      <c r="H26" s="21"/>
      <c r="I26" s="1"/>
    </row>
    <row r="27" spans="1:18" x14ac:dyDescent="0.2">
      <c r="A27" s="14">
        <v>1.2</v>
      </c>
      <c r="B27" s="15" t="s">
        <v>26</v>
      </c>
      <c r="C27" s="34"/>
      <c r="D27" s="35"/>
      <c r="E27" s="17"/>
      <c r="F27" s="17"/>
      <c r="G27" s="27"/>
      <c r="H27" s="21"/>
      <c r="I27" s="1"/>
    </row>
    <row r="28" spans="1:18" x14ac:dyDescent="0.2">
      <c r="A28" s="14">
        <v>2.1</v>
      </c>
      <c r="B28" s="15" t="s">
        <v>26</v>
      </c>
      <c r="C28" s="34"/>
      <c r="D28" s="35"/>
      <c r="E28" s="17"/>
      <c r="F28" s="17"/>
      <c r="G28" s="27"/>
      <c r="H28" s="21"/>
      <c r="I28" s="1"/>
    </row>
    <row r="29" spans="1:18" x14ac:dyDescent="0.2">
      <c r="A29" s="14">
        <v>2.2000000000000002</v>
      </c>
      <c r="B29" s="15" t="s">
        <v>26</v>
      </c>
      <c r="C29" s="34"/>
      <c r="D29" s="35"/>
      <c r="E29" s="17"/>
      <c r="F29" s="17"/>
      <c r="G29" s="27"/>
      <c r="H29" s="21"/>
      <c r="I29" s="1"/>
    </row>
    <row r="30" spans="1:18" x14ac:dyDescent="0.2">
      <c r="A30" s="14">
        <v>3.1</v>
      </c>
      <c r="B30" s="15" t="s">
        <v>26</v>
      </c>
      <c r="C30" s="34"/>
      <c r="D30" s="35"/>
      <c r="E30" s="17"/>
      <c r="F30" s="17"/>
      <c r="G30" s="27"/>
      <c r="H30" s="21"/>
    </row>
    <row r="31" spans="1:18" x14ac:dyDescent="0.2">
      <c r="A31" s="28"/>
      <c r="B31" s="28"/>
      <c r="C31" s="28"/>
      <c r="D31" s="29"/>
      <c r="E31" s="30"/>
      <c r="F31" s="40">
        <f>SUM(F26:F30)</f>
        <v>0</v>
      </c>
      <c r="G31" s="5"/>
      <c r="H31" s="31" t="s">
        <v>18</v>
      </c>
      <c r="I31" s="10"/>
    </row>
    <row r="32" spans="1:18" x14ac:dyDescent="0.2">
      <c r="A32" s="2"/>
      <c r="B32" s="2"/>
      <c r="D32" s="3"/>
      <c r="E32" s="32" t="s">
        <v>15</v>
      </c>
      <c r="F32" s="32" t="e">
        <f>B6*0.1</f>
        <v>#VALUE!</v>
      </c>
      <c r="G32" s="33" t="e">
        <f>IF(F31&gt;F32,"OK","NO")</f>
        <v>#VALUE!</v>
      </c>
      <c r="H32" s="31" t="e">
        <f>F31-F32</f>
        <v>#VALUE!</v>
      </c>
      <c r="I32" s="10"/>
    </row>
    <row r="33" spans="1:9" x14ac:dyDescent="0.2">
      <c r="A33" s="9" t="s">
        <v>7</v>
      </c>
    </row>
    <row r="34" spans="1:9" x14ac:dyDescent="0.2">
      <c r="A34" s="41" t="s">
        <v>3</v>
      </c>
      <c r="B34" s="41" t="s">
        <v>32</v>
      </c>
      <c r="C34" s="41" t="s">
        <v>34</v>
      </c>
      <c r="D34" s="43" t="s">
        <v>35</v>
      </c>
      <c r="E34" s="4" t="s">
        <v>21</v>
      </c>
      <c r="F34" s="4" t="s">
        <v>0</v>
      </c>
      <c r="G34" s="1"/>
      <c r="H34" s="1"/>
      <c r="I34" s="1"/>
    </row>
    <row r="35" spans="1:9" x14ac:dyDescent="0.2">
      <c r="A35" s="42"/>
      <c r="B35" s="42"/>
      <c r="C35" s="42"/>
      <c r="D35" s="44"/>
      <c r="E35" s="7" t="s">
        <v>22</v>
      </c>
      <c r="F35" s="7" t="s">
        <v>23</v>
      </c>
    </row>
    <row r="36" spans="1:9" x14ac:dyDescent="0.2">
      <c r="A36" s="14">
        <v>1.1000000000000001</v>
      </c>
      <c r="B36" s="15" t="s">
        <v>26</v>
      </c>
      <c r="C36" s="34"/>
      <c r="D36" s="35"/>
      <c r="E36" s="36"/>
      <c r="F36" s="36"/>
    </row>
    <row r="37" spans="1:9" x14ac:dyDescent="0.2">
      <c r="A37" s="14">
        <v>1.3</v>
      </c>
      <c r="B37" s="15" t="s">
        <v>26</v>
      </c>
      <c r="C37" s="34"/>
      <c r="D37" s="35"/>
      <c r="E37" s="36"/>
      <c r="F37" s="36"/>
    </row>
    <row r="38" spans="1:9" x14ac:dyDescent="0.2">
      <c r="A38" s="14">
        <v>2.1</v>
      </c>
      <c r="B38" s="15" t="s">
        <v>26</v>
      </c>
      <c r="C38" s="34"/>
      <c r="D38" s="35"/>
      <c r="E38" s="36"/>
      <c r="F38" s="36"/>
    </row>
    <row r="39" spans="1:9" x14ac:dyDescent="0.2">
      <c r="A39" s="14">
        <v>2.2000000000000002</v>
      </c>
      <c r="B39" s="15" t="s">
        <v>26</v>
      </c>
      <c r="C39" s="34"/>
      <c r="D39" s="35"/>
      <c r="E39" s="36"/>
      <c r="F39" s="36"/>
    </row>
    <row r="40" spans="1:9" x14ac:dyDescent="0.2">
      <c r="A40" s="14">
        <v>3.1</v>
      </c>
      <c r="B40" s="15" t="s">
        <v>26</v>
      </c>
      <c r="C40" s="34"/>
      <c r="D40" s="35"/>
      <c r="E40" s="36"/>
      <c r="F40" s="36"/>
    </row>
    <row r="41" spans="1:9" x14ac:dyDescent="0.2">
      <c r="D41" s="24" t="s">
        <v>1</v>
      </c>
      <c r="E41" s="37">
        <f>SUM(E36:E40)</f>
        <v>0</v>
      </c>
      <c r="F41" s="37">
        <f>SUM(F36:F40)</f>
        <v>0</v>
      </c>
      <c r="G41" s="10"/>
      <c r="H41" s="10"/>
      <c r="I41" s="10"/>
    </row>
    <row r="43" spans="1:9" x14ac:dyDescent="0.2">
      <c r="A43" s="9" t="s">
        <v>20</v>
      </c>
    </row>
    <row r="44" spans="1:9" x14ac:dyDescent="0.2">
      <c r="A44" s="41" t="s">
        <v>3</v>
      </c>
      <c r="B44" s="41" t="s">
        <v>32</v>
      </c>
      <c r="C44" s="41" t="s">
        <v>34</v>
      </c>
      <c r="D44" s="43" t="s">
        <v>35</v>
      </c>
      <c r="E44" s="4" t="s">
        <v>21</v>
      </c>
      <c r="F44" s="4" t="s">
        <v>0</v>
      </c>
      <c r="G44" s="1"/>
      <c r="H44" s="1"/>
      <c r="I44" s="1"/>
    </row>
    <row r="45" spans="1:9" x14ac:dyDescent="0.2">
      <c r="A45" s="42"/>
      <c r="B45" s="42"/>
      <c r="C45" s="42"/>
      <c r="D45" s="44"/>
      <c r="E45" s="7" t="s">
        <v>22</v>
      </c>
      <c r="F45" s="7" t="s">
        <v>23</v>
      </c>
    </row>
    <row r="46" spans="1:9" x14ac:dyDescent="0.2">
      <c r="A46" s="14">
        <v>2.2000000000000002</v>
      </c>
      <c r="B46" s="15" t="s">
        <v>26</v>
      </c>
      <c r="C46" s="34"/>
      <c r="D46" s="35"/>
      <c r="E46" s="36"/>
      <c r="F46" s="36"/>
    </row>
    <row r="47" spans="1:9" x14ac:dyDescent="0.2">
      <c r="A47" s="14">
        <v>3.1</v>
      </c>
      <c r="B47" s="15" t="s">
        <v>26</v>
      </c>
      <c r="C47" s="34"/>
      <c r="D47" s="35"/>
      <c r="E47" s="36"/>
      <c r="F47" s="36"/>
    </row>
    <row r="48" spans="1:9" x14ac:dyDescent="0.2">
      <c r="A48" s="14">
        <v>3.2</v>
      </c>
      <c r="B48" s="15" t="s">
        <v>26</v>
      </c>
      <c r="C48" s="34"/>
      <c r="D48" s="35"/>
      <c r="E48" s="36"/>
      <c r="F48" s="36"/>
    </row>
    <row r="49" spans="1:9" x14ac:dyDescent="0.2">
      <c r="A49" s="14">
        <v>4.0999999999999996</v>
      </c>
      <c r="B49" s="15" t="s">
        <v>26</v>
      </c>
      <c r="C49" s="34"/>
      <c r="D49" s="35"/>
      <c r="E49" s="36"/>
      <c r="F49" s="36"/>
    </row>
    <row r="50" spans="1:9" x14ac:dyDescent="0.2">
      <c r="A50" s="14">
        <v>5.0999999999999996</v>
      </c>
      <c r="B50" s="15" t="s">
        <v>26</v>
      </c>
      <c r="C50" s="34"/>
      <c r="D50" s="35"/>
      <c r="E50" s="36"/>
      <c r="F50" s="36"/>
    </row>
    <row r="51" spans="1:9" x14ac:dyDescent="0.2">
      <c r="D51" s="24" t="s">
        <v>1</v>
      </c>
      <c r="E51" s="37">
        <f>SUM(E46:E50)</f>
        <v>0</v>
      </c>
      <c r="F51" s="37">
        <f>SUM(F46:F50)</f>
        <v>0</v>
      </c>
      <c r="G51" s="10"/>
      <c r="H51" s="10"/>
      <c r="I51" s="10"/>
    </row>
    <row r="53" spans="1:9" x14ac:dyDescent="0.2">
      <c r="A53" s="9" t="s">
        <v>27</v>
      </c>
    </row>
    <row r="54" spans="1:9" x14ac:dyDescent="0.2">
      <c r="A54" s="41" t="s">
        <v>3</v>
      </c>
      <c r="B54" s="41" t="s">
        <v>32</v>
      </c>
      <c r="C54" s="41" t="s">
        <v>34</v>
      </c>
      <c r="D54" s="43" t="s">
        <v>35</v>
      </c>
      <c r="E54" s="4" t="s">
        <v>21</v>
      </c>
      <c r="F54" s="4" t="s">
        <v>0</v>
      </c>
      <c r="G54" s="1"/>
      <c r="H54" s="1"/>
      <c r="I54" s="1"/>
    </row>
    <row r="55" spans="1:9" x14ac:dyDescent="0.2">
      <c r="A55" s="42"/>
      <c r="B55" s="42"/>
      <c r="C55" s="42"/>
      <c r="D55" s="44"/>
      <c r="E55" s="7" t="s">
        <v>22</v>
      </c>
      <c r="F55" s="7" t="s">
        <v>23</v>
      </c>
    </row>
    <row r="56" spans="1:9" x14ac:dyDescent="0.2">
      <c r="A56" s="14">
        <v>3.2</v>
      </c>
      <c r="B56" s="15" t="s">
        <v>26</v>
      </c>
      <c r="C56" s="34"/>
      <c r="D56" s="35"/>
      <c r="E56" s="36"/>
      <c r="F56" s="36"/>
    </row>
    <row r="57" spans="1:9" x14ac:dyDescent="0.2">
      <c r="A57" s="14">
        <v>4.0999999999999996</v>
      </c>
      <c r="B57" s="15" t="s">
        <v>26</v>
      </c>
      <c r="C57" s="34"/>
      <c r="D57" s="35"/>
      <c r="E57" s="36"/>
      <c r="F57" s="36"/>
    </row>
    <row r="58" spans="1:9" x14ac:dyDescent="0.2">
      <c r="A58" s="14">
        <v>5.0999999999999996</v>
      </c>
      <c r="B58" s="15" t="s">
        <v>26</v>
      </c>
      <c r="C58" s="34"/>
      <c r="D58" s="35"/>
      <c r="E58" s="36"/>
      <c r="F58" s="36"/>
    </row>
    <row r="59" spans="1:9" x14ac:dyDescent="0.2">
      <c r="A59" s="14">
        <v>5.2</v>
      </c>
      <c r="B59" s="15" t="s">
        <v>26</v>
      </c>
      <c r="C59" s="34"/>
      <c r="D59" s="35"/>
      <c r="E59" s="36"/>
      <c r="F59" s="36"/>
    </row>
    <row r="60" spans="1:9" x14ac:dyDescent="0.2">
      <c r="A60" s="14">
        <v>6.1</v>
      </c>
      <c r="B60" s="15" t="s">
        <v>26</v>
      </c>
      <c r="C60" s="34"/>
      <c r="D60" s="35"/>
      <c r="E60" s="36"/>
      <c r="F60" s="36"/>
    </row>
    <row r="61" spans="1:9" x14ac:dyDescent="0.2">
      <c r="D61" s="24" t="s">
        <v>1</v>
      </c>
      <c r="E61" s="37">
        <f>SUM(E56:E60)</f>
        <v>0</v>
      </c>
      <c r="F61" s="37">
        <f>SUM(F56:F60)</f>
        <v>0</v>
      </c>
      <c r="G61" s="10"/>
      <c r="H61" s="10"/>
      <c r="I61" s="10"/>
    </row>
  </sheetData>
  <mergeCells count="24">
    <mergeCell ref="A1:H1"/>
    <mergeCell ref="B2:C2"/>
    <mergeCell ref="A8:A10"/>
    <mergeCell ref="B8:B10"/>
    <mergeCell ref="C8:C10"/>
    <mergeCell ref="G8:G10"/>
    <mergeCell ref="H8:H10"/>
    <mergeCell ref="D8:F8"/>
    <mergeCell ref="A34:A35"/>
    <mergeCell ref="B34:B35"/>
    <mergeCell ref="C34:C35"/>
    <mergeCell ref="D34:D35"/>
    <mergeCell ref="A24:A25"/>
    <mergeCell ref="B24:B25"/>
    <mergeCell ref="C24:C25"/>
    <mergeCell ref="D24:D25"/>
    <mergeCell ref="A44:A45"/>
    <mergeCell ref="B44:B45"/>
    <mergeCell ref="C44:C45"/>
    <mergeCell ref="D44:D45"/>
    <mergeCell ref="A54:A55"/>
    <mergeCell ref="B54:B55"/>
    <mergeCell ref="C54:C55"/>
    <mergeCell ref="D54:D55"/>
  </mergeCells>
  <phoneticPr fontId="2" type="noConversion"/>
  <pageMargins left="1" right="0" top="0.484251969" bottom="0" header="0.511811023622047" footer="0.511811023622047"/>
  <pageSetup paperSize="9" scale="65" fitToHeight="0" orientation="landscape" r:id="rId1"/>
  <headerFooter alignWithMargins="0">
    <oddFooter>&amp;C&amp;"TH SarabunPSK,Regular"&amp;12หน้า &amp;P / &amp;N&amp;R&amp;"TH SarabunPSK,Regular"&amp;12ผู้จัดทำ...............................................................</oddFooter>
  </headerFooter>
  <rowBreaks count="1" manualBreakCount="1">
    <brk id="41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C7F3B74475F22C4D99EB708179C79FFB" ma:contentTypeVersion="12" ma:contentTypeDescription="สร้างเอกสารใหม่" ma:contentTypeScope="" ma:versionID="bc2b0315c40639cbc02a8ebdd9c5ba55">
  <xsd:schema xmlns:xsd="http://www.w3.org/2001/XMLSchema" xmlns:xs="http://www.w3.org/2001/XMLSchema" xmlns:p="http://schemas.microsoft.com/office/2006/metadata/properties" xmlns:ns2="9ed1598a-be56-409e-933b-25bd0a43b1d8" xmlns:ns3="7c786fda-76da-4e1c-94a9-a5df0a4560e9" targetNamespace="http://schemas.microsoft.com/office/2006/metadata/properties" ma:root="true" ma:fieldsID="76adb00f3bb9e5a00e7a34922e94707c" ns2:_="" ns3:_="">
    <xsd:import namespace="9ed1598a-be56-409e-933b-25bd0a43b1d8"/>
    <xsd:import namespace="7c786fda-76da-4e1c-94a9-a5df0a4560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d1598a-be56-409e-933b-25bd0a43b1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แท็กรูป" ma:readOnly="false" ma:fieldId="{5cf76f15-5ced-4ddc-b409-7134ff3c332f}" ma:taxonomyMulti="true" ma:sspId="ae310660-cc21-43e8-b780-e6310212f1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86fda-76da-4e1c-94a9-a5df0a4560e9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25fe8b9-6828-4cfd-87ef-8d59ec17f405}" ma:internalName="TaxCatchAll" ma:showField="CatchAllData" ma:web="7c786fda-76da-4e1c-94a9-a5df0a4560e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d1598a-be56-409e-933b-25bd0a43b1d8">
      <Terms xmlns="http://schemas.microsoft.com/office/infopath/2007/PartnerControls"/>
    </lcf76f155ced4ddcb4097134ff3c332f>
    <TaxCatchAll xmlns="7c786fda-76da-4e1c-94a9-a5df0a4560e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2D481E-6474-41F0-9B67-B32E9718FF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ed1598a-be56-409e-933b-25bd0a43b1d8"/>
    <ds:schemaRef ds:uri="7c786fda-76da-4e1c-94a9-a5df0a456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435C0-EC4F-4C2E-89A6-3B223CE0342D}">
  <ds:schemaRefs>
    <ds:schemaRef ds:uri="http://schemas.microsoft.com/office/2006/metadata/properties"/>
    <ds:schemaRef ds:uri="http://schemas.microsoft.com/office/infopath/2007/PartnerControls"/>
    <ds:schemaRef ds:uri="9ed1598a-be56-409e-933b-25bd0a43b1d8"/>
    <ds:schemaRef ds:uri="7c786fda-76da-4e1c-94a9-a5df0a4560e9"/>
  </ds:schemaRefs>
</ds:datastoreItem>
</file>

<file path=customXml/itemProps3.xml><?xml version="1.0" encoding="utf-8"?>
<ds:datastoreItem xmlns:ds="http://schemas.openxmlformats.org/officeDocument/2006/customXml" ds:itemID="{5F8DDCEF-6DD1-4DBD-85CE-381DE65586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POC</vt:lpstr>
      <vt:lpstr>POC!Print_Area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</dc:creator>
  <cp:lastModifiedBy>TED Fund17</cp:lastModifiedBy>
  <cp:lastPrinted>2021-10-26T04:46:26Z</cp:lastPrinted>
  <dcterms:created xsi:type="dcterms:W3CDTF">2010-04-08T03:18:25Z</dcterms:created>
  <dcterms:modified xsi:type="dcterms:W3CDTF">2023-04-27T02:16:13Z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12464de2-8b6e-4ebd-ab7f-77c3668aaf17</vt:lpwstr>
  </property>
  <property fmtid="{D5CDD505-2E9C-101B-9397-08002B2CF9AE}" pid="3" name="ContentTypeId">
    <vt:lpwstr>0x010100C7F3B74475F22C4D99EB708179C79FFB</vt:lpwstr>
  </property>
</Properties>
</file>