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 Fund17\OneDrive - Technology and Innovation Entrepreneur Development\Desktop\แบบฟอร์ม\IDEA\"/>
    </mc:Choice>
  </mc:AlternateContent>
  <xr:revisionPtr revIDLastSave="0" documentId="13_ncr:1_{8BE22B0F-2F67-4F35-B748-7BD25C7C44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DEA" sheetId="2" r:id="rId1"/>
  </sheets>
  <definedNames>
    <definedName name="_xlnm.Print_Area" localSheetId="0">IDEA!$A$1:$H$22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D16" i="2"/>
  <c r="F15" i="2"/>
  <c r="G15" i="2" s="1"/>
  <c r="F14" i="2"/>
  <c r="G14" i="2" s="1"/>
  <c r="F13" i="2"/>
  <c r="G13" i="2" s="1"/>
  <c r="F12" i="2"/>
  <c r="G12" i="2" s="1"/>
  <c r="F11" i="2"/>
  <c r="G11" i="2" s="1"/>
  <c r="B20" i="2"/>
  <c r="C16" i="2"/>
  <c r="E16" i="2" l="1"/>
  <c r="E21" i="2" l="1"/>
  <c r="F21" i="2"/>
  <c r="G20" i="2"/>
  <c r="G21" i="2" s="1"/>
  <c r="D21" i="2" l="1"/>
  <c r="D10" i="2" l="1"/>
  <c r="F10" i="2" l="1"/>
  <c r="G10" i="2" l="1"/>
  <c r="F16" i="2"/>
  <c r="G16" i="2" l="1"/>
</calcChain>
</file>

<file path=xl/sharedStrings.xml><?xml version="1.0" encoding="utf-8"?>
<sst xmlns="http://schemas.openxmlformats.org/spreadsheetml/2006/main" count="30" uniqueCount="24">
  <si>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</si>
  <si>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</si>
  <si>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</si>
  <si>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</si>
  <si>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</si>
  <si>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</si>
  <si>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</si>
  <si>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1</t>
  </si>
  <si>
    <t>แบบสรุปวงเงินสนับสนุนทุนโครงการยุววิสาหกิจเริ่มต้น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</si>
  <si>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</si>
  <si>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</si>
  <si>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</si>
  <si>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</si>
  <si>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</si>
  <si>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ยอดใบเสร็จ</t>
  </si>
  <si>
    <t>100,000.00  บาท</t>
  </si>
  <si>
    <t>ค่าใช้จ่ายในการจัดทำแผนธุรกิจ</t>
  </si>
  <si>
    <t>รายการ (ตามแผนการเงินในข้อเสนอโครงการ)</t>
  </si>
  <si>
    <t>วันที่เซ็นสัญญา</t>
  </si>
  <si>
    <t>วันที่ครบสัญญา</t>
  </si>
  <si>
    <t>เลขที่สัญญา</t>
  </si>
  <si>
    <t>งวดที่เบิกจ่าย</t>
  </si>
  <si>
    <t>นาย/ นาง / นางสาว</t>
  </si>
  <si>
    <t>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</si>
</sst>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4" fillId="0" borderId="0" xfId="0" applyFont="1"/>
    <xf numFmtId="43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9" fontId="4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4" fillId="0" borderId="1" xfId="0" applyNumberFormat="1" applyFont="1" applyBorder="1"/>
    <xf numFmtId="4" fontId="4" fillId="0" borderId="1" xfId="1" applyNumberFormat="1" applyFont="1" applyBorder="1" applyAlignment="1">
      <alignment horizontal="right" wrapText="1"/>
    </xf>
    <xf numFmtId="4" fontId="3" fillId="2" borderId="3" xfId="1" applyNumberFormat="1" applyFont="1" applyFill="1" applyBorder="1" applyAlignment="1">
      <alignment horizontal="right" wrapText="1"/>
    </xf>
    <xf numFmtId="4" fontId="3" fillId="0" borderId="0" xfId="1" quotePrefix="1" applyNumberFormat="1" applyFont="1" applyAlignment="1">
      <alignment horizontal="left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quotePrefix="1" applyFont="1"/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4" fillId="0" borderId="0" xfId="1" applyNumberFormat="1" applyFont="1" applyAlignment="1">
      <alignment horizontal="right"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view="pageBreakPreview" zoomScaleNormal="100" zoomScaleSheetLayoutView="100" workbookViewId="0">
      <selection activeCell="E5" sqref="E5"/>
    </sheetView>
  </sheetViews>
  <sheetFormatPr defaultRowHeight="21" x14ac:dyDescent="0.35"/>
  <cols>
    <col min="1" max="1" width="13.5703125" style="7" customWidth="1"/>
    <col min="2" max="2" width="47.7109375" style="4" customWidth="1"/>
    <col min="3" max="3" width="24.28515625" style="2" customWidth="1"/>
    <col min="4" max="8" width="13.7109375" style="2" customWidth="1"/>
    <col min="9" max="9" width="25.42578125" style="2" customWidth="1"/>
    <col min="10" max="10" width="15.42578125" style="2" customWidth="1"/>
    <col min="11" max="11" width="16.28515625" style="2" bestFit="1" customWidth="1"/>
    <col min="12" max="13" width="13.5703125" style="2" bestFit="1" customWidth="1"/>
    <col min="14" max="14" width="12.5703125" style="2" bestFit="1" customWidth="1"/>
    <col min="15" max="15" width="14" style="2" bestFit="1" customWidth="1"/>
    <col min="16" max="17" width="13.85546875" style="2" customWidth="1"/>
    <col min="18" max="18" width="12.140625" style="4" bestFit="1" customWidth="1"/>
    <col min="19" max="16384" width="9.140625" style="4"/>
  </cols>
  <sheetData>
    <row r="1" spans="1:18" s="16" customFormat="1" ht="30" customHeight="1" x14ac:dyDescent="0.2">
      <c r="A1" s="33" t="s">
        <v>8</v>
      </c>
      <c r="B1" s="34"/>
      <c r="C1" s="34"/>
      <c r="D1" s="34"/>
      <c r="E1" s="34"/>
      <c r="F1" s="34"/>
      <c r="G1" s="34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35">
      <c r="A2" s="17" t="s">
        <v>5</v>
      </c>
      <c r="B2" s="35"/>
      <c r="C2" s="35"/>
      <c r="D2" s="1" t="s">
        <v>20</v>
      </c>
      <c r="E2" s="1" t="s">
        <v>23</v>
      </c>
      <c r="F2" s="1"/>
      <c r="L2" s="3"/>
      <c r="M2" s="1"/>
      <c r="N2" s="1"/>
      <c r="P2" s="1"/>
      <c r="Q2" s="1"/>
      <c r="R2" s="1"/>
    </row>
    <row r="3" spans="1:18" x14ac:dyDescent="0.35">
      <c r="A3" s="1" t="s">
        <v>18</v>
      </c>
      <c r="B3" s="24"/>
      <c r="C3" s="1"/>
      <c r="D3" s="1" t="s">
        <v>10</v>
      </c>
      <c r="E3" s="1" t="s">
        <v>22</v>
      </c>
      <c r="F3" s="1"/>
      <c r="G3" s="3"/>
      <c r="H3" s="3"/>
      <c r="I3" s="3"/>
      <c r="J3" s="3"/>
      <c r="K3" s="3"/>
      <c r="L3" s="3"/>
      <c r="M3" s="1"/>
      <c r="N3" s="1"/>
      <c r="P3" s="1"/>
      <c r="Q3" s="1"/>
      <c r="R3" s="1"/>
    </row>
    <row r="4" spans="1:18" x14ac:dyDescent="0.35">
      <c r="A4" s="1" t="s">
        <v>19</v>
      </c>
      <c r="B4" s="24"/>
      <c r="C4" s="1"/>
      <c r="D4" s="1" t="s">
        <v>11</v>
      </c>
      <c r="E4" s="1"/>
      <c r="F4" s="5"/>
      <c r="G4" s="3"/>
      <c r="H4" s="3"/>
      <c r="I4" s="3"/>
      <c r="J4" s="3"/>
      <c r="K4" s="3"/>
      <c r="L4" s="3"/>
      <c r="M4" s="1"/>
      <c r="N4" s="1"/>
      <c r="P4" s="1"/>
      <c r="Q4" s="1"/>
      <c r="R4" s="1"/>
    </row>
    <row r="5" spans="1:18" x14ac:dyDescent="0.35">
      <c r="A5" s="1" t="s">
        <v>9</v>
      </c>
      <c r="B5" s="21" t="s">
        <v>15</v>
      </c>
      <c r="C5" s="1"/>
      <c r="D5" s="1"/>
      <c r="E5" s="1"/>
      <c r="F5" s="5"/>
      <c r="G5" s="3"/>
      <c r="H5" s="3"/>
      <c r="I5" s="3"/>
      <c r="J5" s="3"/>
      <c r="K5" s="3"/>
      <c r="L5" s="3"/>
      <c r="M5" s="1"/>
      <c r="N5" s="1"/>
      <c r="P5" s="1"/>
      <c r="Q5" s="1"/>
      <c r="R5" s="1"/>
    </row>
    <row r="6" spans="1:18" x14ac:dyDescent="0.35">
      <c r="A6" s="1"/>
      <c r="B6" s="21"/>
      <c r="C6" s="1"/>
      <c r="D6" s="1"/>
      <c r="E6" s="1"/>
      <c r="F6" s="5"/>
      <c r="G6" s="3"/>
      <c r="H6" s="3"/>
      <c r="I6" s="3"/>
      <c r="J6" s="3"/>
      <c r="K6" s="3"/>
      <c r="L6" s="3"/>
      <c r="M6" s="1"/>
      <c r="N6" s="1"/>
      <c r="P6" s="1"/>
      <c r="Q6" s="1"/>
      <c r="R6" s="1"/>
    </row>
    <row r="7" spans="1:18" x14ac:dyDescent="0.35">
      <c r="A7" s="38" t="s">
        <v>3</v>
      </c>
      <c r="B7" s="38" t="s">
        <v>17</v>
      </c>
      <c r="C7" s="39" t="s">
        <v>12</v>
      </c>
      <c r="D7" s="36" t="s">
        <v>21</v>
      </c>
      <c r="E7" s="37"/>
      <c r="F7" s="39" t="s">
        <v>2</v>
      </c>
      <c r="G7" s="39" t="s">
        <v>13</v>
      </c>
      <c r="H7" s="3"/>
      <c r="I7" s="3"/>
      <c r="J7" s="3"/>
      <c r="K7" s="3"/>
      <c r="L7" s="3"/>
      <c r="M7" s="1"/>
      <c r="N7" s="1"/>
      <c r="P7" s="1"/>
      <c r="Q7" s="1"/>
      <c r="R7" s="1"/>
    </row>
    <row r="8" spans="1:18" x14ac:dyDescent="0.35">
      <c r="A8" s="38"/>
      <c r="B8" s="38"/>
      <c r="C8" s="39"/>
      <c r="D8" s="23" t="s">
        <v>4</v>
      </c>
      <c r="E8" s="23" t="s">
        <v>6</v>
      </c>
      <c r="F8" s="39"/>
      <c r="G8" s="39"/>
      <c r="Q8" s="4"/>
    </row>
    <row r="9" spans="1:18" x14ac:dyDescent="0.35">
      <c r="A9" s="38"/>
      <c r="B9" s="38"/>
      <c r="C9" s="39"/>
      <c r="D9" s="23">
        <v>50000</v>
      </c>
      <c r="E9" s="23">
        <v>50000</v>
      </c>
      <c r="F9" s="39"/>
      <c r="G9" s="39"/>
      <c r="H9" s="6"/>
      <c r="J9" s="4"/>
      <c r="K9" s="4"/>
      <c r="L9" s="4"/>
      <c r="M9" s="4"/>
      <c r="N9" s="4"/>
      <c r="O9" s="4"/>
      <c r="P9" s="4"/>
      <c r="Q9" s="4"/>
    </row>
    <row r="10" spans="1:18" x14ac:dyDescent="0.35">
      <c r="A10" s="25">
        <v>1.1000000000000001</v>
      </c>
      <c r="B10" s="26" t="s">
        <v>16</v>
      </c>
      <c r="C10" s="27">
        <v>50000</v>
      </c>
      <c r="D10" s="19">
        <f>D20</f>
        <v>50000</v>
      </c>
      <c r="E10" s="19">
        <v>0</v>
      </c>
      <c r="F10" s="19">
        <f>D10+E10</f>
        <v>50000</v>
      </c>
      <c r="G10" s="19">
        <f>C10-F10</f>
        <v>0</v>
      </c>
      <c r="H10" s="10"/>
      <c r="J10" s="4"/>
      <c r="K10" s="4"/>
      <c r="L10" s="4"/>
      <c r="M10" s="4"/>
      <c r="N10" s="4"/>
      <c r="O10" s="4"/>
      <c r="P10" s="4"/>
      <c r="Q10" s="11"/>
    </row>
    <row r="11" spans="1:18" ht="19.5" customHeight="1" x14ac:dyDescent="0.35">
      <c r="A11" s="25"/>
      <c r="B11" s="28"/>
      <c r="C11" s="19">
        <v>0</v>
      </c>
      <c r="D11" s="19">
        <v>0</v>
      </c>
      <c r="E11" s="19">
        <v>0</v>
      </c>
      <c r="F11" s="19">
        <f t="shared" ref="F11:F15" si="0">D11+E11</f>
        <v>0</v>
      </c>
      <c r="G11" s="19">
        <f t="shared" ref="G11:G15" si="1">C11-F11</f>
        <v>0</v>
      </c>
      <c r="H11" s="10"/>
      <c r="J11" s="4"/>
      <c r="K11" s="4"/>
      <c r="L11" s="4"/>
      <c r="M11" s="4"/>
      <c r="N11" s="4"/>
      <c r="O11" s="4"/>
      <c r="P11" s="4"/>
      <c r="Q11" s="11"/>
    </row>
    <row r="12" spans="1:18" ht="19.5" customHeight="1" x14ac:dyDescent="0.35">
      <c r="A12" s="25"/>
      <c r="B12" s="28"/>
      <c r="C12" s="19">
        <v>0</v>
      </c>
      <c r="D12" s="19">
        <v>0</v>
      </c>
      <c r="E12" s="19">
        <v>0</v>
      </c>
      <c r="F12" s="19">
        <f t="shared" si="0"/>
        <v>0</v>
      </c>
      <c r="G12" s="19">
        <f t="shared" si="1"/>
        <v>0</v>
      </c>
      <c r="H12" s="10"/>
      <c r="J12" s="4"/>
      <c r="K12" s="4"/>
      <c r="L12" s="4"/>
      <c r="M12" s="4"/>
      <c r="N12" s="4"/>
      <c r="O12" s="4"/>
      <c r="P12" s="4"/>
      <c r="Q12" s="11"/>
    </row>
    <row r="13" spans="1:18" ht="19.5" customHeight="1" x14ac:dyDescent="0.35">
      <c r="A13" s="25"/>
      <c r="B13" s="28"/>
      <c r="C13" s="19">
        <v>0</v>
      </c>
      <c r="D13" s="19">
        <v>0</v>
      </c>
      <c r="E13" s="19">
        <v>0</v>
      </c>
      <c r="F13" s="19">
        <f t="shared" si="0"/>
        <v>0</v>
      </c>
      <c r="G13" s="19">
        <f t="shared" si="1"/>
        <v>0</v>
      </c>
      <c r="H13" s="10"/>
      <c r="J13" s="4"/>
      <c r="K13" s="4"/>
      <c r="L13" s="4"/>
      <c r="M13" s="4"/>
      <c r="N13" s="4"/>
      <c r="O13" s="4"/>
      <c r="P13" s="4"/>
      <c r="Q13" s="11"/>
    </row>
    <row r="14" spans="1:18" ht="19.5" customHeight="1" x14ac:dyDescent="0.35">
      <c r="A14" s="25"/>
      <c r="B14" s="28"/>
      <c r="C14" s="19">
        <v>0</v>
      </c>
      <c r="D14" s="19">
        <v>0</v>
      </c>
      <c r="E14" s="19">
        <v>0</v>
      </c>
      <c r="F14" s="19">
        <f t="shared" si="0"/>
        <v>0</v>
      </c>
      <c r="G14" s="19">
        <f t="shared" si="1"/>
        <v>0</v>
      </c>
      <c r="H14" s="10"/>
      <c r="J14" s="4"/>
      <c r="K14" s="4"/>
      <c r="L14" s="4"/>
      <c r="M14" s="4"/>
      <c r="N14" s="4"/>
      <c r="O14" s="4"/>
      <c r="P14" s="4"/>
      <c r="Q14" s="11"/>
    </row>
    <row r="15" spans="1:18" ht="19.5" customHeight="1" x14ac:dyDescent="0.35">
      <c r="A15" s="31"/>
      <c r="B15" s="28"/>
      <c r="C15" s="19">
        <v>0</v>
      </c>
      <c r="D15" s="19">
        <v>0</v>
      </c>
      <c r="E15" s="19">
        <v>0</v>
      </c>
      <c r="F15" s="19">
        <f t="shared" si="0"/>
        <v>0</v>
      </c>
      <c r="G15" s="19">
        <f t="shared" si="1"/>
        <v>0</v>
      </c>
      <c r="H15" s="10"/>
      <c r="J15" s="4"/>
      <c r="K15" s="4"/>
      <c r="L15" s="4"/>
      <c r="M15" s="4"/>
      <c r="N15" s="4"/>
      <c r="O15" s="4"/>
      <c r="P15" s="4"/>
      <c r="Q15" s="11"/>
    </row>
    <row r="16" spans="1:18" x14ac:dyDescent="0.35">
      <c r="B16" s="12" t="s">
        <v>1</v>
      </c>
      <c r="C16" s="20">
        <f>SUM(C10:C15)</f>
        <v>50000</v>
      </c>
      <c r="D16" s="20">
        <f>SUM(D10:D15)</f>
        <v>50000</v>
      </c>
      <c r="E16" s="20">
        <f>SUM(E10:E15)</f>
        <v>0</v>
      </c>
      <c r="F16" s="20">
        <f>SUM(F10:F15)</f>
        <v>50000</v>
      </c>
      <c r="G16" s="20">
        <f>SUM(G10:G15)</f>
        <v>0</v>
      </c>
      <c r="H16" s="13"/>
      <c r="Q16" s="4"/>
    </row>
    <row r="17" spans="1:17" x14ac:dyDescent="0.35">
      <c r="B17" s="12"/>
      <c r="C17" s="32"/>
      <c r="D17" s="32"/>
      <c r="E17" s="32"/>
      <c r="F17" s="32"/>
      <c r="G17" s="32"/>
      <c r="H17" s="13"/>
      <c r="Q17" s="4"/>
    </row>
    <row r="18" spans="1:17" x14ac:dyDescent="0.35">
      <c r="A18" s="14" t="s">
        <v>7</v>
      </c>
    </row>
    <row r="19" spans="1:17" x14ac:dyDescent="0.35">
      <c r="A19" s="8" t="s">
        <v>3</v>
      </c>
      <c r="B19" s="8" t="s">
        <v>17</v>
      </c>
      <c r="C19" s="8" t="s">
        <v>10</v>
      </c>
      <c r="D19" s="9" t="s">
        <v>12</v>
      </c>
      <c r="E19" s="9" t="s">
        <v>14</v>
      </c>
      <c r="F19" s="9" t="s">
        <v>0</v>
      </c>
      <c r="G19" s="9" t="s">
        <v>13</v>
      </c>
    </row>
    <row r="20" spans="1:17" x14ac:dyDescent="0.35">
      <c r="A20" s="25">
        <v>1.1000000000000001</v>
      </c>
      <c r="B20" s="26" t="str">
        <f>B10</f>
        <v>ค่าใช้จ่ายในการจัดทำแผนธุรกิจ</v>
      </c>
      <c r="C20" s="29" t="str">
        <f>E3</f>
        <v>นาย/ นาง / นางสาว</v>
      </c>
      <c r="D20" s="30">
        <v>50000</v>
      </c>
      <c r="E20" s="18">
        <v>50000</v>
      </c>
      <c r="F20" s="18">
        <v>50000</v>
      </c>
      <c r="G20" s="18">
        <f>D20-F20</f>
        <v>0</v>
      </c>
    </row>
    <row r="21" spans="1:17" x14ac:dyDescent="0.35">
      <c r="C21" s="13" t="s">
        <v>1</v>
      </c>
      <c r="D21" s="22">
        <f>SUM(D20)</f>
        <v>50000</v>
      </c>
      <c r="E21" s="22">
        <f t="shared" ref="E21:G21" si="2">SUM(E20)</f>
        <v>50000</v>
      </c>
      <c r="F21" s="22">
        <f t="shared" si="2"/>
        <v>50000</v>
      </c>
      <c r="G21" s="22">
        <f t="shared" si="2"/>
        <v>0</v>
      </c>
    </row>
    <row r="22" spans="1:17" ht="18" customHeight="1" x14ac:dyDescent="0.35"/>
  </sheetData>
  <mergeCells count="8">
    <mergeCell ref="A1:G1"/>
    <mergeCell ref="B2:C2"/>
    <mergeCell ref="D7:E7"/>
    <mergeCell ref="A7:A9"/>
    <mergeCell ref="B7:B9"/>
    <mergeCell ref="C7:C9"/>
    <mergeCell ref="F7:F9"/>
    <mergeCell ref="G7:G9"/>
  </mergeCells>
  <phoneticPr fontId="2" type="noConversion"/>
  <pageMargins left="0.99803149599999996" right="0" top="0.484251969" bottom="0.484251969" header="0.511811023622047" footer="0.511811023622047"/>
  <pageSetup paperSize="9" scale="7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7F3B74475F22C4D99EB708179C79FFB" ma:contentTypeVersion="12" ma:contentTypeDescription="สร้างเอกสารใหม่" ma:contentTypeScope="" ma:versionID="bc2b0315c40639cbc02a8ebdd9c5ba55">
  <xsd:schema xmlns:xsd="http://www.w3.org/2001/XMLSchema" xmlns:xs="http://www.w3.org/2001/XMLSchema" xmlns:p="http://schemas.microsoft.com/office/2006/metadata/properties" xmlns:ns2="9ed1598a-be56-409e-933b-25bd0a43b1d8" xmlns:ns3="7c786fda-76da-4e1c-94a9-a5df0a4560e9" targetNamespace="http://schemas.microsoft.com/office/2006/metadata/properties" ma:root="true" ma:fieldsID="76adb00f3bb9e5a00e7a34922e94707c" ns2:_="" ns3:_="">
    <xsd:import namespace="9ed1598a-be56-409e-933b-25bd0a43b1d8"/>
    <xsd:import namespace="7c786fda-76da-4e1c-94a9-a5df0a456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1598a-be56-409e-933b-25bd0a43b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แท็กรูป" ma:readOnly="false" ma:fieldId="{5cf76f15-5ced-4ddc-b409-7134ff3c332f}" ma:taxonomyMulti="true" ma:sspId="ae310660-cc21-43e8-b780-e6310212f1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86fda-76da-4e1c-94a9-a5df0a4560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25fe8b9-6828-4cfd-87ef-8d59ec17f405}" ma:internalName="TaxCatchAll" ma:showField="CatchAllData" ma:web="7c786fda-76da-4e1c-94a9-a5df0a456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d1598a-be56-409e-933b-25bd0a43b1d8">
      <Terms xmlns="http://schemas.microsoft.com/office/infopath/2007/PartnerControls"/>
    </lcf76f155ced4ddcb4097134ff3c332f>
    <TaxCatchAll xmlns="7c786fda-76da-4e1c-94a9-a5df0a4560e9" xsi:nil="true"/>
  </documentManagement>
</p:properties>
</file>

<file path=customXml/itemProps1.xml><?xml version="1.0" encoding="utf-8"?>
<ds:datastoreItem xmlns:ds="http://schemas.openxmlformats.org/officeDocument/2006/customXml" ds:itemID="{5DE0746E-F126-4605-9B1D-5E1190716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1598a-be56-409e-933b-25bd0a43b1d8"/>
    <ds:schemaRef ds:uri="7c786fda-76da-4e1c-94a9-a5df0a456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238B1-3400-4F78-9290-3A65C884B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7812BF-7E4B-4507-9B0E-300C43C440DC}">
  <ds:schemaRefs>
    <ds:schemaRef ds:uri="http://schemas.microsoft.com/office/2006/metadata/properties"/>
    <ds:schemaRef ds:uri="http://schemas.microsoft.com/office/infopath/2007/PartnerControls"/>
    <ds:schemaRef ds:uri="9ed1598a-be56-409e-933b-25bd0a43b1d8"/>
    <ds:schemaRef ds:uri="7c786fda-76da-4e1c-94a9-a5df0a4560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IDEA</vt:lpstr>
      <vt:lpstr>IDEA!Print_Area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 Fund17</cp:lastModifiedBy>
  <cp:lastPrinted>2021-10-26T06:24:50Z</cp:lastPrinted>
  <dcterms:created xsi:type="dcterms:W3CDTF">2010-04-08T03:18:25Z</dcterms:created>
  <dcterms:modified xsi:type="dcterms:W3CDTF">2023-04-26T04:03:29Z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0x010100C7F3B74475F22C4D99EB708179C79FFB</vt:lpwstr>
  </property>
</Properties>
</file>